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KPI definitions" sheetId="2" state="visible" r:id="rId2"/>
    <sheet name="Monthly tracker" sheetId="3" state="visible" r:id="rId3"/>
    <sheet name="Worked example (synthetic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&quot;$&quot;#,##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8D6"/>
      </patternFill>
    </fill>
    <fill>
      <patternFill patternType="solid">
        <fgColor rgb="00FFE14D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164" fontId="0" fillId="0" borderId="1" pivotButton="0" quotePrefix="0" xfId="0"/>
    <xf numFmtId="9" fontId="0" fillId="0" borderId="1" pivotButton="0" quotePrefix="0" xfId="0"/>
    <xf numFmtId="165" fontId="0" fillId="3" borderId="1" pivotButton="0" quotePrefix="0" xfId="0"/>
    <xf numFmtId="165" fontId="0" fillId="0" borderId="1" pivotButton="0" quotePrefix="0" xfId="0"/>
    <xf numFmtId="0" fontId="4" fillId="0" borderId="0" pivotButton="0" quotePrefix="0" xfId="0"/>
    <xf numFmtId="0" fontId="2" fillId="4" borderId="0" pivotButton="0" quotePrefix="0" xfId="0"/>
    <xf numFmtId="1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Recruiting KPI dashboard template</t>
        </is>
      </c>
    </row>
    <row r="2">
      <c r="A2" s="2" t="inlineStr">
        <is>
          <t>Findem · findem.ai/resources/recruiting-kpi-dashboard-template</t>
        </is>
      </c>
    </row>
    <row r="3">
      <c r="A3" s="2" t="inlineStr"/>
    </row>
    <row r="4">
      <c r="A4" s="3" t="inlineStr">
        <is>
          <t>How to use this workbook</t>
        </is>
      </c>
    </row>
    <row r="5">
      <c r="A5" s="2" t="inlineStr">
        <is>
          <t>1. KPI definitions: agree each formula, measurement window, source system, and owner before you build the dashboard.</t>
        </is>
      </c>
    </row>
    <row r="6">
      <c r="A6" s="2" t="inlineStr">
        <is>
          <t>2. Monthly tracker: enter your own counts in the yellow cells. Rates calculate automatically.</t>
        </is>
      </c>
    </row>
    <row r="7">
      <c r="A7" s="2" t="inlineStr">
        <is>
          <t>3. Worked example (synthetic): shows the formulas with made-up numbers.</t>
        </is>
      </c>
    </row>
    <row r="8">
      <c r="A8" s="2" t="inlineStr"/>
    </row>
    <row r="9">
      <c r="A9" s="3" t="inlineStr">
        <is>
          <t>Important</t>
        </is>
      </c>
    </row>
    <row r="10">
      <c r="A10" s="2" t="inlineStr">
        <is>
          <t>The worked example uses synthetic data. Its numbers are not benchmarks, customer results, or Findem data. Set baselines from your own data before you set targets.</t>
        </is>
      </c>
    </row>
    <row r="11">
      <c r="A11" s="2" t="inlineStr">
        <is>
          <t>Formulas follow Findem's guide to recruiting metrics: findem.ai/blog/recruiting-metrics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0" customWidth="1" min="2" max="2"/>
    <col width="26" customWidth="1" min="3" max="3"/>
    <col width="28" customWidth="1" min="4" max="4"/>
    <col width="30" customWidth="1" min="5" max="5"/>
    <col width="18" customWidth="1" min="6" max="6"/>
    <col width="36" customWidth="1" min="7" max="7"/>
    <col width="24" customWidth="1" min="8" max="8"/>
    <col width="36" customWidth="1" min="9" max="9"/>
    <col width="40" customWidth="1" min="10" max="10"/>
    <col width="16" customWidth="1" min="11" max="11"/>
  </cols>
  <sheetData>
    <row r="1">
      <c r="A1" s="4" t="inlineStr">
        <is>
          <t>KPI</t>
        </is>
      </c>
      <c r="B1" s="4" t="inlineStr">
        <is>
          <t>Numerator</t>
        </is>
      </c>
      <c r="C1" s="4" t="inlineStr">
        <is>
          <t>Denominator</t>
        </is>
      </c>
      <c r="D1" s="4" t="inlineStr">
        <is>
          <t>Formula</t>
        </is>
      </c>
      <c r="E1" s="4" t="inlineStr">
        <is>
          <t>Measurement window</t>
        </is>
      </c>
      <c r="F1" s="4" t="inlineStr">
        <is>
          <t>Source system</t>
        </is>
      </c>
      <c r="G1" s="4" t="inlineStr">
        <is>
          <t>Source fields</t>
        </is>
      </c>
      <c r="H1" s="4" t="inlineStr">
        <is>
          <t>Owner</t>
        </is>
      </c>
      <c r="I1" s="4" t="inlineStr">
        <is>
          <t>Interpretation</t>
        </is>
      </c>
      <c r="J1" s="4" t="inlineStr">
        <is>
          <t>Next action</t>
        </is>
      </c>
      <c r="K1" s="4" t="inlineStr">
        <is>
          <t>Your baseline</t>
        </is>
      </c>
    </row>
    <row r="2">
      <c r="A2" s="5" t="inlineStr">
        <is>
          <t>Time to fill</t>
        </is>
      </c>
      <c r="B2" s="5" t="inlineStr">
        <is>
          <t>Sum of days from requisition open to offer accepted</t>
        </is>
      </c>
      <c r="C2" s="5" t="inlineStr">
        <is>
          <t>Requisitions filled</t>
        </is>
      </c>
      <c r="D2" s="5" t="inlineStr">
        <is>
          <t>Offer accepted date − requisition open date, averaged</t>
        </is>
      </c>
      <c r="E2" s="5" t="inlineStr">
        <is>
          <t>Requisitions filled in the month or quarter</t>
        </is>
      </c>
      <c r="F2" s="5" t="inlineStr">
        <is>
          <t>ATS</t>
        </is>
      </c>
      <c r="G2" s="5" t="inlineStr">
        <is>
          <t>Requisition ID; requisition open or approval date; offer accepted date</t>
        </is>
      </c>
      <c r="H2" s="5" t="inlineStr">
        <is>
          <t>Talent acquisition leader</t>
        </is>
      </c>
      <c r="I2" s="5" t="inlineStr">
        <is>
          <t>Rising: a stage is slowing down or workload is too high.</t>
        </is>
      </c>
      <c r="J2" s="5" t="inlineStr">
        <is>
          <t>Check time in stage and open requisitions per recruiter. Fix the slowest stage before adding sourcing volume.</t>
        </is>
      </c>
      <c r="K2" s="6" t="inlineStr"/>
    </row>
    <row r="3">
      <c r="A3" s="5" t="inlineStr">
        <is>
          <t>Stage conversion rate</t>
        </is>
      </c>
      <c r="B3" s="5" t="inlineStr">
        <is>
          <t>Candidates who advanced from the stage</t>
        </is>
      </c>
      <c r="C3" s="5" t="inlineStr">
        <is>
          <t>Candidates who entered the stage</t>
        </is>
      </c>
      <c r="D3" s="5" t="inlineStr">
        <is>
          <t>Advanced ÷ entered × 100</t>
        </is>
      </c>
      <c r="E3" s="5" t="inlineStr">
        <is>
          <t>Candidates who entered the stage in the period, read after they have had time to move</t>
        </is>
      </c>
      <c r="F3" s="5" t="inlineStr">
        <is>
          <t>ATS</t>
        </is>
      </c>
      <c r="G3" s="5" t="inlineStr">
        <is>
          <t>Stage name; stage entered date; stage exit date and outcome</t>
        </is>
      </c>
      <c r="H3" s="5" t="inlineStr">
        <is>
          <t>Recruiting operations</t>
        </is>
      </c>
      <c r="I3" s="5" t="inlineStr">
        <is>
          <t>Falling at one stage: that stage's criteria or interviewers may have changed.</t>
        </is>
      </c>
      <c r="J3" s="5" t="inlineStr">
        <is>
          <t>Review that stage with its owner; don't change every stage at once.</t>
        </is>
      </c>
      <c r="K3" s="6" t="inlineStr"/>
    </row>
    <row r="4">
      <c r="A4" s="5" t="inlineStr">
        <is>
          <t>Hiring manager acceptance rate</t>
        </is>
      </c>
      <c r="B4" s="5" t="inlineStr">
        <is>
          <t>Candidates the hiring manager accepts for the next step</t>
        </is>
      </c>
      <c r="C4" s="5" t="inlineStr">
        <is>
          <t>Candidates submitted to the hiring manager</t>
        </is>
      </c>
      <c r="D4" s="5" t="inlineStr">
        <is>
          <t>Accepted ÷ submitted × 100</t>
        </is>
      </c>
      <c r="E4" s="5" t="inlineStr">
        <is>
          <t>Candidates submitted in the period</t>
        </is>
      </c>
      <c r="F4" s="5" t="inlineStr">
        <is>
          <t>ATS</t>
        </is>
      </c>
      <c r="G4" s="5" t="inlineStr">
        <is>
          <t>Submitted-to-hiring-manager date; hiring manager decision; recruiter; requisition</t>
        </is>
      </c>
      <c r="H4" s="5" t="inlineStr">
        <is>
          <t>Recruiter</t>
        </is>
      </c>
      <c r="I4" s="5" t="inlineStr">
        <is>
          <t>Low: the recruiter and hiring manager may not agree on the role criteria.</t>
        </is>
      </c>
      <c r="J4" s="5" t="inlineStr">
        <is>
          <t>Low hiring-manager acceptance: review the agreed role criteria before expanding sourcing.</t>
        </is>
      </c>
      <c r="K4" s="6" t="inlineStr"/>
    </row>
    <row r="5">
      <c r="A5" s="5" t="inlineStr">
        <is>
          <t>Offer acceptance rate</t>
        </is>
      </c>
      <c r="B5" s="5" t="inlineStr">
        <is>
          <t>Offers accepted</t>
        </is>
      </c>
      <c r="C5" s="5" t="inlineStr">
        <is>
          <t>Offers extended</t>
        </is>
      </c>
      <c r="D5" s="5" t="inlineStr">
        <is>
          <t>Accepted ÷ extended × 100</t>
        </is>
      </c>
      <c r="E5" s="5" t="inlineStr">
        <is>
          <t>Offers extended in the period</t>
        </is>
      </c>
      <c r="F5" s="5" t="inlineStr">
        <is>
          <t>ATS</t>
        </is>
      </c>
      <c r="G5" s="5" t="inlineStr">
        <is>
          <t>Offer extended date; offer status; decline reason</t>
        </is>
      </c>
      <c r="H5" s="5" t="inlineStr">
        <is>
          <t>Talent acquisition leader</t>
        </is>
      </c>
      <c r="I5" s="5" t="inlineStr">
        <is>
          <t>Falling: compensation, timing, or a gap between the interviews and the offer.</t>
        </is>
      </c>
      <c r="J5" s="5" t="inlineStr">
        <is>
          <t>Record the reason for every declined offer and share the pattern with compensation partners.</t>
        </is>
      </c>
      <c r="K5" s="6" t="inlineStr"/>
    </row>
    <row r="6">
      <c r="A6" s="5" t="inlineStr">
        <is>
          <t>Cost per hire</t>
        </is>
      </c>
      <c r="B6" s="5" t="inlineStr">
        <is>
          <t>Internal recruiting costs + external recruiting costs</t>
        </is>
      </c>
      <c r="C6" s="5" t="inlineStr">
        <is>
          <t>Total hires in the period</t>
        </is>
      </c>
      <c r="D6" s="5" t="inlineStr">
        <is>
          <t>(Internal + external costs) ÷ hires</t>
        </is>
      </c>
      <c r="E6" s="5" t="inlineStr">
        <is>
          <t>Quarter, with costs and hires from the same period</t>
        </is>
      </c>
      <c r="F6" s="5" t="inlineStr">
        <is>
          <t>Finance, HRIS, and ATS</t>
        </is>
      </c>
      <c r="G6" s="5" t="inlineStr">
        <is>
          <t>Recruiting team pay; tools; agency fees; job ads; events; referral bonuses; hires</t>
        </is>
      </c>
      <c r="H6" s="5" t="inlineStr">
        <is>
          <t>Talent acquisition leader with finance</t>
        </is>
      </c>
      <c r="I6" s="5" t="inlineStr">
        <is>
          <t>Rising: spend shifted to a costlier channel or hires fell.</t>
        </is>
      </c>
      <c r="J6" s="5" t="inlineStr">
        <is>
          <t>Read it next to quality of hire and retention before cutting a channel.</t>
        </is>
      </c>
      <c r="K6" s="6" t="inlineStr"/>
    </row>
    <row r="7">
      <c r="A7" s="5" t="inlineStr">
        <is>
          <t>Quality of hire</t>
        </is>
      </c>
      <c r="B7" s="5" t="inlineStr">
        <is>
          <t>Sum of indicator scores (same scale)</t>
        </is>
      </c>
      <c r="C7" s="5" t="inlineStr">
        <is>
          <t>Number of indicators</t>
        </is>
      </c>
      <c r="D7" s="5" t="inlineStr">
        <is>
          <t>Sum of scores ÷ number of indicators</t>
        </is>
      </c>
      <c r="E7" s="5" t="inlineStr">
        <is>
          <t>Hires who started in a past period, measured at a fixed point after the start date</t>
        </is>
      </c>
      <c r="F7" s="5" t="inlineStr">
        <is>
          <t>HRIS and performance system</t>
        </is>
      </c>
      <c r="G7" s="5" t="inlineStr">
        <is>
          <t>Start date; performance rating; time to productivity; hiring manager satisfaction; retention</t>
        </is>
      </c>
      <c r="H7" s="5" t="inlineStr">
        <is>
          <t>Talent acquisition leader with HR business partners</t>
        </is>
      </c>
      <c r="I7" s="5" t="inlineStr">
        <is>
          <t>Falling: role described differently from how it works, a level mismatch, or a rushed decision.</t>
        </is>
      </c>
      <c r="J7" s="5" t="inlineStr">
        <is>
          <t>Revisit the intake and interview plan for the affected role family.</t>
        </is>
      </c>
      <c r="K7" s="6" t="inlineStr"/>
    </row>
    <row r="8">
      <c r="A8" s="5" t="inlineStr">
        <is>
          <t>New hire retention (stand-in for quality of hire)</t>
        </is>
      </c>
      <c r="B8" s="5" t="inlineStr">
        <is>
          <t>New hires still employed after N months</t>
        </is>
      </c>
      <c r="C8" s="5" t="inlineStr">
        <is>
          <t>New hires who started in the period</t>
        </is>
      </c>
      <c r="D8" s="5" t="inlineStr">
        <is>
          <t>Still employed ÷ started × 100</t>
        </is>
      </c>
      <c r="E8" s="5" t="inlineStr">
        <is>
          <t>Hires who started in a past period, read after N months (often 90 days or one year)</t>
        </is>
      </c>
      <c r="F8" s="5" t="inlineStr">
        <is>
          <t>HRIS</t>
        </is>
      </c>
      <c r="G8" s="5" t="inlineStr">
        <is>
          <t>Start date; termination date</t>
        </is>
      </c>
      <c r="H8" s="5" t="inlineStr">
        <is>
          <t>HR business partners</t>
        </is>
      </c>
      <c r="I8" s="5" t="inlineStr">
        <is>
          <t>Falling: early departures often point back to recruiting.</t>
        </is>
      </c>
      <c r="J8" s="5" t="inlineStr">
        <is>
          <t>Use as a stand-in for quality of hire while performance data builds up.</t>
        </is>
      </c>
      <c r="K8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</cols>
  <sheetData>
    <row r="1">
      <c r="A1" s="4" t="inlineStr">
        <is>
          <t>Month</t>
        </is>
      </c>
      <c r="B1" s="4" t="inlineStr">
        <is>
          <t>Requisitions filled</t>
        </is>
      </c>
      <c r="C1" s="4" t="inlineStr">
        <is>
          <t>Total days open (filled reqs)</t>
        </is>
      </c>
      <c r="D1" s="4" t="inlineStr">
        <is>
          <t>Time to fill (days)</t>
        </is>
      </c>
      <c r="E1" s="4" t="inlineStr">
        <is>
          <t>Entered stage</t>
        </is>
      </c>
      <c r="F1" s="4" t="inlineStr">
        <is>
          <t>Advanced from stage</t>
        </is>
      </c>
      <c r="G1" s="4" t="inlineStr">
        <is>
          <t>Stage conversion %</t>
        </is>
      </c>
      <c r="H1" s="4" t="inlineStr">
        <is>
          <t>Submitted to HM</t>
        </is>
      </c>
      <c r="I1" s="4" t="inlineStr">
        <is>
          <t>Accepted by HM</t>
        </is>
      </c>
      <c r="J1" s="4" t="inlineStr">
        <is>
          <t>HM acceptance %</t>
        </is>
      </c>
      <c r="K1" s="4" t="inlineStr">
        <is>
          <t>Offers extended</t>
        </is>
      </c>
      <c r="L1" s="4" t="inlineStr">
        <is>
          <t>Offers accepted</t>
        </is>
      </c>
      <c r="M1" s="4" t="inlineStr">
        <is>
          <t>Offer acceptance %</t>
        </is>
      </c>
      <c r="N1" s="4" t="inlineStr">
        <is>
          <t>Internal costs ($)</t>
        </is>
      </c>
      <c r="O1" s="4" t="inlineStr">
        <is>
          <t>External costs ($)</t>
        </is>
      </c>
      <c r="P1" s="4" t="inlineStr">
        <is>
          <t>Hires</t>
        </is>
      </c>
      <c r="Q1" s="4" t="inlineStr">
        <is>
          <t>Cost per hire ($)</t>
        </is>
      </c>
    </row>
    <row r="2">
      <c r="A2" s="7" t="inlineStr">
        <is>
          <t>January</t>
        </is>
      </c>
      <c r="B2" s="8" t="n"/>
      <c r="C2" s="8" t="n"/>
      <c r="D2" s="9">
        <f>IF(B2&gt;0,C2/B2,"")</f>
        <v/>
      </c>
      <c r="E2" s="8" t="n"/>
      <c r="F2" s="8" t="n"/>
      <c r="G2" s="10">
        <f>IF(E2&gt;0,F2/E2,"")</f>
        <v/>
      </c>
      <c r="H2" s="8" t="n"/>
      <c r="I2" s="8" t="n"/>
      <c r="J2" s="10">
        <f>IF(H2&gt;0,I2/H2,"")</f>
        <v/>
      </c>
      <c r="K2" s="8" t="n"/>
      <c r="L2" s="8" t="n"/>
      <c r="M2" s="10">
        <f>IF(K2&gt;0,L2/K2,"")</f>
        <v/>
      </c>
      <c r="N2" s="11" t="n"/>
      <c r="O2" s="11" t="n"/>
      <c r="P2" s="8" t="n"/>
      <c r="Q2" s="12">
        <f>IF(P2&gt;0,(N2+O2)/P2,"")</f>
        <v/>
      </c>
    </row>
    <row r="3">
      <c r="A3" s="7" t="inlineStr">
        <is>
          <t>February</t>
        </is>
      </c>
      <c r="B3" s="8" t="n"/>
      <c r="C3" s="8" t="n"/>
      <c r="D3" s="9">
        <f>IF(B3&gt;0,C3/B3,"")</f>
        <v/>
      </c>
      <c r="E3" s="8" t="n"/>
      <c r="F3" s="8" t="n"/>
      <c r="G3" s="10">
        <f>IF(E3&gt;0,F3/E3,"")</f>
        <v/>
      </c>
      <c r="H3" s="8" t="n"/>
      <c r="I3" s="8" t="n"/>
      <c r="J3" s="10">
        <f>IF(H3&gt;0,I3/H3,"")</f>
        <v/>
      </c>
      <c r="K3" s="8" t="n"/>
      <c r="L3" s="8" t="n"/>
      <c r="M3" s="10">
        <f>IF(K3&gt;0,L3/K3,"")</f>
        <v/>
      </c>
      <c r="N3" s="11" t="n"/>
      <c r="O3" s="11" t="n"/>
      <c r="P3" s="8" t="n"/>
      <c r="Q3" s="12">
        <f>IF(P3&gt;0,(N3+O3)/P3,"")</f>
        <v/>
      </c>
    </row>
    <row r="4">
      <c r="A4" s="7" t="inlineStr">
        <is>
          <t>March</t>
        </is>
      </c>
      <c r="B4" s="8" t="n"/>
      <c r="C4" s="8" t="n"/>
      <c r="D4" s="9">
        <f>IF(B4&gt;0,C4/B4,"")</f>
        <v/>
      </c>
      <c r="E4" s="8" t="n"/>
      <c r="F4" s="8" t="n"/>
      <c r="G4" s="10">
        <f>IF(E4&gt;0,F4/E4,"")</f>
        <v/>
      </c>
      <c r="H4" s="8" t="n"/>
      <c r="I4" s="8" t="n"/>
      <c r="J4" s="10">
        <f>IF(H4&gt;0,I4/H4,"")</f>
        <v/>
      </c>
      <c r="K4" s="8" t="n"/>
      <c r="L4" s="8" t="n"/>
      <c r="M4" s="10">
        <f>IF(K4&gt;0,L4/K4,"")</f>
        <v/>
      </c>
      <c r="N4" s="11" t="n"/>
      <c r="O4" s="11" t="n"/>
      <c r="P4" s="8" t="n"/>
      <c r="Q4" s="12">
        <f>IF(P4&gt;0,(N4+O4)/P4,"")</f>
        <v/>
      </c>
    </row>
    <row r="5">
      <c r="A5" s="7" t="inlineStr">
        <is>
          <t>April</t>
        </is>
      </c>
      <c r="B5" s="8" t="n"/>
      <c r="C5" s="8" t="n"/>
      <c r="D5" s="9">
        <f>IF(B5&gt;0,C5/B5,"")</f>
        <v/>
      </c>
      <c r="E5" s="8" t="n"/>
      <c r="F5" s="8" t="n"/>
      <c r="G5" s="10">
        <f>IF(E5&gt;0,F5/E5,"")</f>
        <v/>
      </c>
      <c r="H5" s="8" t="n"/>
      <c r="I5" s="8" t="n"/>
      <c r="J5" s="10">
        <f>IF(H5&gt;0,I5/H5,"")</f>
        <v/>
      </c>
      <c r="K5" s="8" t="n"/>
      <c r="L5" s="8" t="n"/>
      <c r="M5" s="10">
        <f>IF(K5&gt;0,L5/K5,"")</f>
        <v/>
      </c>
      <c r="N5" s="11" t="n"/>
      <c r="O5" s="11" t="n"/>
      <c r="P5" s="8" t="n"/>
      <c r="Q5" s="12">
        <f>IF(P5&gt;0,(N5+O5)/P5,"")</f>
        <v/>
      </c>
    </row>
    <row r="6">
      <c r="A6" s="7" t="inlineStr">
        <is>
          <t>May</t>
        </is>
      </c>
      <c r="B6" s="8" t="n"/>
      <c r="C6" s="8" t="n"/>
      <c r="D6" s="9">
        <f>IF(B6&gt;0,C6/B6,"")</f>
        <v/>
      </c>
      <c r="E6" s="8" t="n"/>
      <c r="F6" s="8" t="n"/>
      <c r="G6" s="10">
        <f>IF(E6&gt;0,F6/E6,"")</f>
        <v/>
      </c>
      <c r="H6" s="8" t="n"/>
      <c r="I6" s="8" t="n"/>
      <c r="J6" s="10">
        <f>IF(H6&gt;0,I6/H6,"")</f>
        <v/>
      </c>
      <c r="K6" s="8" t="n"/>
      <c r="L6" s="8" t="n"/>
      <c r="M6" s="10">
        <f>IF(K6&gt;0,L6/K6,"")</f>
        <v/>
      </c>
      <c r="N6" s="11" t="n"/>
      <c r="O6" s="11" t="n"/>
      <c r="P6" s="8" t="n"/>
      <c r="Q6" s="12">
        <f>IF(P6&gt;0,(N6+O6)/P6,"")</f>
        <v/>
      </c>
    </row>
    <row r="7">
      <c r="A7" s="7" t="inlineStr">
        <is>
          <t>June</t>
        </is>
      </c>
      <c r="B7" s="8" t="n"/>
      <c r="C7" s="8" t="n"/>
      <c r="D7" s="9">
        <f>IF(B7&gt;0,C7/B7,"")</f>
        <v/>
      </c>
      <c r="E7" s="8" t="n"/>
      <c r="F7" s="8" t="n"/>
      <c r="G7" s="10">
        <f>IF(E7&gt;0,F7/E7,"")</f>
        <v/>
      </c>
      <c r="H7" s="8" t="n"/>
      <c r="I7" s="8" t="n"/>
      <c r="J7" s="10">
        <f>IF(H7&gt;0,I7/H7,"")</f>
        <v/>
      </c>
      <c r="K7" s="8" t="n"/>
      <c r="L7" s="8" t="n"/>
      <c r="M7" s="10">
        <f>IF(K7&gt;0,L7/K7,"")</f>
        <v/>
      </c>
      <c r="N7" s="11" t="n"/>
      <c r="O7" s="11" t="n"/>
      <c r="P7" s="8" t="n"/>
      <c r="Q7" s="12">
        <f>IF(P7&gt;0,(N7+O7)/P7,"")</f>
        <v/>
      </c>
    </row>
    <row r="8">
      <c r="A8" s="7" t="inlineStr">
        <is>
          <t>July</t>
        </is>
      </c>
      <c r="B8" s="8" t="n"/>
      <c r="C8" s="8" t="n"/>
      <c r="D8" s="9">
        <f>IF(B8&gt;0,C8/B8,"")</f>
        <v/>
      </c>
      <c r="E8" s="8" t="n"/>
      <c r="F8" s="8" t="n"/>
      <c r="G8" s="10">
        <f>IF(E8&gt;0,F8/E8,"")</f>
        <v/>
      </c>
      <c r="H8" s="8" t="n"/>
      <c r="I8" s="8" t="n"/>
      <c r="J8" s="10">
        <f>IF(H8&gt;0,I8/H8,"")</f>
        <v/>
      </c>
      <c r="K8" s="8" t="n"/>
      <c r="L8" s="8" t="n"/>
      <c r="M8" s="10">
        <f>IF(K8&gt;0,L8/K8,"")</f>
        <v/>
      </c>
      <c r="N8" s="11" t="n"/>
      <c r="O8" s="11" t="n"/>
      <c r="P8" s="8" t="n"/>
      <c r="Q8" s="12">
        <f>IF(P8&gt;0,(N8+O8)/P8,"")</f>
        <v/>
      </c>
    </row>
    <row r="9">
      <c r="A9" s="7" t="inlineStr">
        <is>
          <t>August</t>
        </is>
      </c>
      <c r="B9" s="8" t="n"/>
      <c r="C9" s="8" t="n"/>
      <c r="D9" s="9">
        <f>IF(B9&gt;0,C9/B9,"")</f>
        <v/>
      </c>
      <c r="E9" s="8" t="n"/>
      <c r="F9" s="8" t="n"/>
      <c r="G9" s="10">
        <f>IF(E9&gt;0,F9/E9,"")</f>
        <v/>
      </c>
      <c r="H9" s="8" t="n"/>
      <c r="I9" s="8" t="n"/>
      <c r="J9" s="10">
        <f>IF(H9&gt;0,I9/H9,"")</f>
        <v/>
      </c>
      <c r="K9" s="8" t="n"/>
      <c r="L9" s="8" t="n"/>
      <c r="M9" s="10">
        <f>IF(K9&gt;0,L9/K9,"")</f>
        <v/>
      </c>
      <c r="N9" s="11" t="n"/>
      <c r="O9" s="11" t="n"/>
      <c r="P9" s="8" t="n"/>
      <c r="Q9" s="12">
        <f>IF(P9&gt;0,(N9+O9)/P9,"")</f>
        <v/>
      </c>
    </row>
    <row r="10">
      <c r="A10" s="7" t="inlineStr">
        <is>
          <t>September</t>
        </is>
      </c>
      <c r="B10" s="8" t="n"/>
      <c r="C10" s="8" t="n"/>
      <c r="D10" s="9">
        <f>IF(B10&gt;0,C10/B10,"")</f>
        <v/>
      </c>
      <c r="E10" s="8" t="n"/>
      <c r="F10" s="8" t="n"/>
      <c r="G10" s="10">
        <f>IF(E10&gt;0,F10/E10,"")</f>
        <v/>
      </c>
      <c r="H10" s="8" t="n"/>
      <c r="I10" s="8" t="n"/>
      <c r="J10" s="10">
        <f>IF(H10&gt;0,I10/H10,"")</f>
        <v/>
      </c>
      <c r="K10" s="8" t="n"/>
      <c r="L10" s="8" t="n"/>
      <c r="M10" s="10">
        <f>IF(K10&gt;0,L10/K10,"")</f>
        <v/>
      </c>
      <c r="N10" s="11" t="n"/>
      <c r="O10" s="11" t="n"/>
      <c r="P10" s="8" t="n"/>
      <c r="Q10" s="12">
        <f>IF(P10&gt;0,(N10+O10)/P10,"")</f>
        <v/>
      </c>
    </row>
    <row r="11">
      <c r="A11" s="7" t="inlineStr">
        <is>
          <t>October</t>
        </is>
      </c>
      <c r="B11" s="8" t="n"/>
      <c r="C11" s="8" t="n"/>
      <c r="D11" s="9">
        <f>IF(B11&gt;0,C11/B11,"")</f>
        <v/>
      </c>
      <c r="E11" s="8" t="n"/>
      <c r="F11" s="8" t="n"/>
      <c r="G11" s="10">
        <f>IF(E11&gt;0,F11/E11,"")</f>
        <v/>
      </c>
      <c r="H11" s="8" t="n"/>
      <c r="I11" s="8" t="n"/>
      <c r="J11" s="10">
        <f>IF(H11&gt;0,I11/H11,"")</f>
        <v/>
      </c>
      <c r="K11" s="8" t="n"/>
      <c r="L11" s="8" t="n"/>
      <c r="M11" s="10">
        <f>IF(K11&gt;0,L11/K11,"")</f>
        <v/>
      </c>
      <c r="N11" s="11" t="n"/>
      <c r="O11" s="11" t="n"/>
      <c r="P11" s="8" t="n"/>
      <c r="Q11" s="12">
        <f>IF(P11&gt;0,(N11+O11)/P11,"")</f>
        <v/>
      </c>
    </row>
    <row r="12">
      <c r="A12" s="7" t="inlineStr">
        <is>
          <t>November</t>
        </is>
      </c>
      <c r="B12" s="8" t="n"/>
      <c r="C12" s="8" t="n"/>
      <c r="D12" s="9">
        <f>IF(B12&gt;0,C12/B12,"")</f>
        <v/>
      </c>
      <c r="E12" s="8" t="n"/>
      <c r="F12" s="8" t="n"/>
      <c r="G12" s="10">
        <f>IF(E12&gt;0,F12/E12,"")</f>
        <v/>
      </c>
      <c r="H12" s="8" t="n"/>
      <c r="I12" s="8" t="n"/>
      <c r="J12" s="10">
        <f>IF(H12&gt;0,I12/H12,"")</f>
        <v/>
      </c>
      <c r="K12" s="8" t="n"/>
      <c r="L12" s="8" t="n"/>
      <c r="M12" s="10">
        <f>IF(K12&gt;0,L12/K12,"")</f>
        <v/>
      </c>
      <c r="N12" s="11" t="n"/>
      <c r="O12" s="11" t="n"/>
      <c r="P12" s="8" t="n"/>
      <c r="Q12" s="12">
        <f>IF(P12&gt;0,(N12+O12)/P12,"")</f>
        <v/>
      </c>
    </row>
    <row r="13">
      <c r="A13" s="7" t="inlineStr">
        <is>
          <t>December</t>
        </is>
      </c>
      <c r="B13" s="8" t="n"/>
      <c r="C13" s="8" t="n"/>
      <c r="D13" s="9">
        <f>IF(B13&gt;0,C13/B13,"")</f>
        <v/>
      </c>
      <c r="E13" s="8" t="n"/>
      <c r="F13" s="8" t="n"/>
      <c r="G13" s="10">
        <f>IF(E13&gt;0,F13/E13,"")</f>
        <v/>
      </c>
      <c r="H13" s="8" t="n"/>
      <c r="I13" s="8" t="n"/>
      <c r="J13" s="10">
        <f>IF(H13&gt;0,I13/H13,"")</f>
        <v/>
      </c>
      <c r="K13" s="8" t="n"/>
      <c r="L13" s="8" t="n"/>
      <c r="M13" s="10">
        <f>IF(K13&gt;0,L13/K13,"")</f>
        <v/>
      </c>
      <c r="N13" s="11" t="n"/>
      <c r="O13" s="11" t="n"/>
      <c r="P13" s="8" t="n"/>
      <c r="Q13" s="12">
        <f>IF(P13&gt;0,(N13+O13)/P13,"")</f>
        <v/>
      </c>
    </row>
    <row r="15">
      <c r="A15" s="13" t="inlineStr">
        <is>
          <t>Yellow cells are inputs. Quality of hire and new hire retention are measured on past start cohorts; track them quarterly in the Quality tab of your own dashboard.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12" customWidth="1" min="3" max="3"/>
    <col width="22" customWidth="1" min="4" max="4"/>
    <col width="12" customWidth="1" min="5" max="5"/>
    <col width="18" customWidth="1" min="6" max="6"/>
    <col width="10" customWidth="1" min="7" max="7"/>
    <col width="12" customWidth="1" min="8" max="8"/>
  </cols>
  <sheetData>
    <row r="1">
      <c r="A1" s="14" t="inlineStr">
        <is>
          <t>SYNTHETIC EXAMPLE: made-up numbers to show the formulas. Not benchmarks, customer results, or Findem data.</t>
        </is>
      </c>
    </row>
    <row r="2">
      <c r="A2" t="inlineStr">
        <is>
          <t>A fictional engineering recruiting team, third quarter (July 1 to September 30).</t>
        </is>
      </c>
    </row>
    <row r="4">
      <c r="A4" s="4" t="inlineStr">
        <is>
          <t>KPI</t>
        </is>
      </c>
      <c r="B4" s="4" t="inlineStr">
        <is>
          <t>Input 1</t>
        </is>
      </c>
      <c r="C4" s="4" t="inlineStr">
        <is>
          <t>Value</t>
        </is>
      </c>
      <c r="D4" s="4" t="inlineStr">
        <is>
          <t>Input 2</t>
        </is>
      </c>
      <c r="E4" s="4" t="inlineStr">
        <is>
          <t>Value</t>
        </is>
      </c>
      <c r="F4" s="4" t="inlineStr">
        <is>
          <t>Input 3</t>
        </is>
      </c>
      <c r="G4" s="4" t="inlineStr">
        <is>
          <t>Value</t>
        </is>
      </c>
      <c r="H4" s="4" t="inlineStr">
        <is>
          <t>Result</t>
        </is>
      </c>
    </row>
    <row r="5">
      <c r="A5" s="5" t="inlineStr">
        <is>
          <t>Time to fill (days)</t>
        </is>
      </c>
      <c r="B5" s="5" t="inlineStr">
        <is>
          <t>Total days open</t>
        </is>
      </c>
      <c r="C5" s="5" t="n">
        <v>520</v>
      </c>
      <c r="D5" s="5" t="inlineStr">
        <is>
          <t>Requisitions filled</t>
        </is>
      </c>
      <c r="E5" s="5" t="n">
        <v>10</v>
      </c>
      <c r="F5" s="5" t="inlineStr"/>
      <c r="G5" s="5" t="n"/>
      <c r="H5" s="15">
        <f>C5/E5</f>
        <v/>
      </c>
    </row>
    <row r="6">
      <c r="A6" s="5" t="inlineStr">
        <is>
          <t>Stage conversion: recruiter screen to submitted</t>
        </is>
      </c>
      <c r="B6" s="5" t="inlineStr">
        <is>
          <t>Advanced</t>
        </is>
      </c>
      <c r="C6" s="5" t="n">
        <v>60</v>
      </c>
      <c r="D6" s="5" t="inlineStr">
        <is>
          <t>Entered</t>
        </is>
      </c>
      <c r="E6" s="5" t="n">
        <v>80</v>
      </c>
      <c r="F6" s="5" t="inlineStr"/>
      <c r="G6" s="5" t="n"/>
      <c r="H6" s="16">
        <f>C6/E6</f>
        <v/>
      </c>
    </row>
    <row r="7">
      <c r="A7" s="5" t="inlineStr">
        <is>
          <t>Hiring manager acceptance rate</t>
        </is>
      </c>
      <c r="B7" s="5" t="inlineStr">
        <is>
          <t>Accepted for interview</t>
        </is>
      </c>
      <c r="C7" s="5" t="n">
        <v>18</v>
      </c>
      <c r="D7" s="5" t="inlineStr">
        <is>
          <t>Submitted</t>
        </is>
      </c>
      <c r="E7" s="5" t="n">
        <v>60</v>
      </c>
      <c r="F7" s="5" t="inlineStr"/>
      <c r="G7" s="5" t="n"/>
      <c r="H7" s="16">
        <f>C7/E7</f>
        <v/>
      </c>
    </row>
    <row r="8">
      <c r="A8" s="5" t="inlineStr">
        <is>
          <t>Offer acceptance rate</t>
        </is>
      </c>
      <c r="B8" s="5" t="inlineStr">
        <is>
          <t>Offers accepted</t>
        </is>
      </c>
      <c r="C8" s="5" t="n">
        <v>10</v>
      </c>
      <c r="D8" s="5" t="inlineStr">
        <is>
          <t>Offers extended</t>
        </is>
      </c>
      <c r="E8" s="5" t="n">
        <v>12</v>
      </c>
      <c r="F8" s="5" t="inlineStr"/>
      <c r="G8" s="5" t="n"/>
      <c r="H8" s="16">
        <f>C8/E8</f>
        <v/>
      </c>
    </row>
    <row r="9">
      <c r="A9" s="5" t="inlineStr">
        <is>
          <t>Cost per hire ($)</t>
        </is>
      </c>
      <c r="B9" s="5" t="inlineStr">
        <is>
          <t>Internal costs</t>
        </is>
      </c>
      <c r="C9" s="17" t="n">
        <v>90000</v>
      </c>
      <c r="D9" s="5" t="inlineStr">
        <is>
          <t>External costs</t>
        </is>
      </c>
      <c r="E9" s="17" t="n">
        <v>30000</v>
      </c>
      <c r="F9" s="5" t="inlineStr">
        <is>
          <t>Hires</t>
        </is>
      </c>
      <c r="G9" s="5" t="n">
        <v>10</v>
      </c>
      <c r="H9" s="17">
        <f>(C9+E9)/G9</f>
        <v/>
      </c>
    </row>
    <row r="10">
      <c r="A10" s="5" t="inlineStr">
        <is>
          <t>Quality of hire (Q1 hires at six months, 0 to 100)</t>
        </is>
      </c>
      <c r="B10" s="5" t="inlineStr">
        <is>
          <t>Performance</t>
        </is>
      </c>
      <c r="C10" s="5" t="n">
        <v>80</v>
      </c>
      <c r="D10" s="5" t="inlineStr">
        <is>
          <t>Time to productivity</t>
        </is>
      </c>
      <c r="E10" s="5" t="n">
        <v>75</v>
      </c>
      <c r="F10" s="5" t="inlineStr">
        <is>
          <t>HM satisfaction</t>
        </is>
      </c>
      <c r="G10" s="5" t="n">
        <v>70</v>
      </c>
      <c r="H10" s="15">
        <f>(C10+E10+G10)/3</f>
        <v/>
      </c>
    </row>
    <row r="11">
      <c r="A11" s="5" t="inlineStr">
        <is>
          <t>New hire retention (Q1 hires at six months)</t>
        </is>
      </c>
      <c r="B11" s="5" t="inlineStr">
        <is>
          <t>Still employed</t>
        </is>
      </c>
      <c r="C11" s="5" t="n">
        <v>9</v>
      </c>
      <c r="D11" s="5" t="inlineStr">
        <is>
          <t>Started</t>
        </is>
      </c>
      <c r="E11" s="5" t="n">
        <v>10</v>
      </c>
      <c r="F11" s="5" t="inlineStr"/>
      <c r="G11" s="5" t="n"/>
      <c r="H11" s="16">
        <f>C11/E11</f>
        <v/>
      </c>
    </row>
    <row r="13">
      <c r="A13" s="2" t="inlineStr">
        <is>
          <t>How to read it: recruiters pass 75% of screened candidates to hiring managers, but managers accept 30%. That gap points to a mismatch in the role criteria, not a shortage of candidates. Review the agreed role criteria before expanding sourcing.</t>
        </is>
      </c>
    </row>
    <row r="14"/>
    <row r="15"/>
  </sheetData>
  <mergeCells count="1">
    <mergeCell ref="A13:H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2026-11-05T22:37:51Z</dcterms:created>
  <dcterms:modified xsi:type="dcterms:W3CDTF">2026-11-05T22:37:51Z</dcterms:modified>
</cp:coreProperties>
</file>